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5\Відомості зарплати\Витяги керівник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Лист1!$A$1:$Q$8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P5" i="1"/>
  <c r="H6" i="1"/>
  <c r="L6" i="1" l="1"/>
  <c r="I6" i="1"/>
  <c r="E6" i="1" l="1"/>
  <c r="F6" i="1"/>
  <c r="G6" i="1"/>
  <c r="J6" i="1"/>
  <c r="D6" i="1"/>
  <c r="K5" i="1"/>
  <c r="K6" i="1" l="1"/>
  <c r="N6" i="1"/>
  <c r="M6" i="1" l="1"/>
  <c r="P6" i="1" l="1"/>
  <c r="Q5" i="1"/>
  <c r="Q6" i="1" s="1"/>
</calcChain>
</file>

<file path=xl/sharedStrings.xml><?xml version="1.0" encoding="utf-8"?>
<sst xmlns="http://schemas.openxmlformats.org/spreadsheetml/2006/main" count="21" uniqueCount="21">
  <si>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</si>
  <si>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</si>
  <si>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</si>
  <si>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</si>
  <si>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</si>
  <si>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</si>
  <si>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</si>
  <si>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</si>
  <si>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</si>
  <si>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</si>
  <si>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</si>
  <si>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</si>
  <si>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</si>
  <si>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Премія</t>
  </si>
  <si>
    <t>Посада</t>
  </si>
  <si>
    <t>начальник Упр</t>
  </si>
  <si>
    <t>Відпустка</t>
  </si>
  <si>
    <t>Індексація</t>
  </si>
  <si>
    <t>Витяг з розрахунково-платіжної відомості за грудень 2025 року</t>
  </si>
  <si>
    <t>Премія за результатами щорічного оцінювання</t>
  </si>
  <si>
    <t>виплати міжрозрахункового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</si>
</sst>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workbookViewId="0">
      <pane xSplit="1" topLeftCell="B1" activePane="topRight" state="frozen"/>
      <selection activeCell="A3" sqref="A3"/>
      <selection pane="topRight" activeCell="I10" sqref="I10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7" width="12.85546875" customWidth="1"/>
    <col min="8" max="8" width="12.85546875" style="14" customWidth="1"/>
    <col min="9" max="9" width="12.85546875" style="13" customWidth="1"/>
    <col min="10" max="10" width="11" style="11" customWidth="1"/>
    <col min="11" max="11" width="15" customWidth="1"/>
    <col min="12" max="12" width="14.28515625" customWidth="1"/>
    <col min="13" max="13" width="13.42578125" customWidth="1"/>
    <col min="14" max="14" width="13.140625" customWidth="1"/>
    <col min="15" max="15" width="13.140625" style="14" customWidth="1"/>
    <col min="16" max="16" width="15.140625" customWidth="1"/>
    <col min="17" max="17" width="14.28515625" customWidth="1"/>
    <col min="18" max="18" width="14.85546875" customWidth="1"/>
  </cols>
  <sheetData>
    <row r="1" spans="1:18" ht="26.25" customHeight="1" x14ac:dyDescent="0.3">
      <c r="D1" s="15" t="s">
        <v>18</v>
      </c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8" ht="30" customHeight="1" x14ac:dyDescent="0.3">
      <c r="D2" s="6"/>
      <c r="L2" s="4"/>
      <c r="M2" s="4"/>
      <c r="N2" s="4"/>
      <c r="O2" s="4"/>
      <c r="P2" s="4"/>
      <c r="Q2" s="4"/>
    </row>
    <row r="3" spans="1:18" ht="36" customHeight="1" x14ac:dyDescent="0.3">
      <c r="D3" s="6"/>
      <c r="L3" s="4"/>
      <c r="M3" s="4"/>
      <c r="N3" s="4"/>
      <c r="O3" s="4"/>
      <c r="P3" s="4"/>
      <c r="Q3" s="4"/>
    </row>
    <row r="4" spans="1:18" ht="60" customHeight="1" x14ac:dyDescent="0.25">
      <c r="A4" s="1" t="s">
        <v>5</v>
      </c>
      <c r="B4" s="1" t="s">
        <v>14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13</v>
      </c>
      <c r="H4" s="9" t="s">
        <v>19</v>
      </c>
      <c r="I4" s="9" t="s">
        <v>16</v>
      </c>
      <c r="J4" s="9" t="s">
        <v>17</v>
      </c>
      <c r="K4" s="10" t="s">
        <v>12</v>
      </c>
      <c r="L4" s="9" t="s">
        <v>6</v>
      </c>
      <c r="M4" s="9" t="s">
        <v>7</v>
      </c>
      <c r="N4" s="9" t="s">
        <v>8</v>
      </c>
      <c r="O4" s="9" t="s">
        <v>20</v>
      </c>
      <c r="P4" s="9" t="s">
        <v>10</v>
      </c>
      <c r="Q4" s="10" t="s">
        <v>11</v>
      </c>
    </row>
    <row r="5" spans="1:18" s="12" customFormat="1" ht="20.100000000000001" customHeight="1" x14ac:dyDescent="0.3">
      <c r="A5" s="4" t="s">
        <v>9</v>
      </c>
      <c r="B5" s="1" t="s">
        <v>15</v>
      </c>
      <c r="C5" s="2">
        <v>18</v>
      </c>
      <c r="D5" s="3">
        <v>40448.339999999997</v>
      </c>
      <c r="E5" s="3">
        <v>547.83000000000004</v>
      </c>
      <c r="F5" s="3">
        <v>12134.5</v>
      </c>
      <c r="G5" s="3">
        <v>8089.66</v>
      </c>
      <c r="H5" s="3">
        <v>5168.3999999999996</v>
      </c>
      <c r="I5" s="3">
        <v>8242</v>
      </c>
      <c r="J5" s="3">
        <v>104.27</v>
      </c>
      <c r="K5" s="3">
        <f>SUM(D5:J5)</f>
        <v>74735</v>
      </c>
      <c r="L5" s="3">
        <v>10000</v>
      </c>
      <c r="M5" s="3">
        <v>13452.3</v>
      </c>
      <c r="N5" s="3">
        <v>3736.75</v>
      </c>
      <c r="O5" s="3">
        <v>6500</v>
      </c>
      <c r="P5" s="3">
        <f>SUM(L5:O5)</f>
        <v>33689.050000000003</v>
      </c>
      <c r="Q5" s="3">
        <f>$K5-$P5</f>
        <v>41045.949999999997</v>
      </c>
      <c r="R5" s="3"/>
    </row>
    <row r="6" spans="1:18" ht="20.100000000000001" customHeight="1" x14ac:dyDescent="0.3">
      <c r="A6" s="1" t="s">
        <v>3</v>
      </c>
      <c r="B6" s="1"/>
      <c r="C6" s="2"/>
      <c r="D6" s="3">
        <f t="shared" ref="D6:Q6" si="0">SUM(D5:D5)</f>
        <v>40448.339999999997</v>
      </c>
      <c r="E6" s="3">
        <f t="shared" si="0"/>
        <v>547.83000000000004</v>
      </c>
      <c r="F6" s="3">
        <f t="shared" si="0"/>
        <v>12134.5</v>
      </c>
      <c r="G6" s="3">
        <f t="shared" si="0"/>
        <v>8089.66</v>
      </c>
      <c r="H6" s="3">
        <f t="shared" si="0"/>
        <v>5168.3999999999996</v>
      </c>
      <c r="I6" s="3">
        <f t="shared" si="0"/>
        <v>8242</v>
      </c>
      <c r="J6" s="3">
        <f t="shared" si="0"/>
        <v>104.27</v>
      </c>
      <c r="K6" s="3">
        <f t="shared" si="0"/>
        <v>74735</v>
      </c>
      <c r="L6" s="3">
        <f t="shared" si="0"/>
        <v>10000</v>
      </c>
      <c r="M6" s="3">
        <f t="shared" si="0"/>
        <v>13452.3</v>
      </c>
      <c r="N6" s="3">
        <f t="shared" si="0"/>
        <v>3736.75</v>
      </c>
      <c r="O6" s="3">
        <f t="shared" si="0"/>
        <v>6500</v>
      </c>
      <c r="P6" s="3">
        <f t="shared" si="0"/>
        <v>33689.050000000003</v>
      </c>
      <c r="Q6" s="3">
        <f t="shared" si="0"/>
        <v>41045.949999999997</v>
      </c>
      <c r="R6" s="5"/>
    </row>
    <row r="7" spans="1:18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7"/>
      <c r="O8" s="7"/>
      <c r="P8" s="1"/>
      <c r="Q8" s="7"/>
    </row>
    <row r="10" spans="1:18" x14ac:dyDescent="0.2">
      <c r="K10" s="5"/>
    </row>
  </sheetData>
  <mergeCells count="1">
    <mergeCell ref="D1:N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2026-01-05T13:55:17Z</dcterms:modified>
</cp:coreProperties>
</file>